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DOPHO7QV\"/>
    </mc:Choice>
  </mc:AlternateContent>
  <xr:revisionPtr revIDLastSave="0" documentId="13_ncr:1_{A48DFAEF-857B-4D5C-88FC-3EE860096D2B}" xr6:coauthVersionLast="47" xr6:coauthVersionMax="47" xr10:uidLastSave="{00000000-0000-0000-0000-000000000000}"/>
  <bookViews>
    <workbookView xWindow="-108" yWindow="-108" windowWidth="23256" windowHeight="12456" xr2:uid="{C0F346EE-0028-4ED4-A98C-D0D8FF20D089}"/>
  </bookViews>
  <sheets>
    <sheet name="ΣΥΜΒΑΛΛΟΜΕΝΟΣ &amp; ΤΑΞΙΔΙ" sheetId="1" r:id="rId1"/>
    <sheet name="Ταξιδιώτες" sheetId="2" r:id="rId2"/>
  </sheets>
  <definedNames>
    <definedName name="_xlnm.Print_Area" localSheetId="0">'ΣΥΜΒΑΛΛΟΜΕΝΟΣ &amp; ΤΑΞΙΔΙ'!$B$1:$D$43</definedName>
    <definedName name="_xlnm.Print_Area" localSheetId="1">Ταξιδιώτες!$A$1:$C$47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4" i="2"/>
  <c r="C8" i="2" s="1"/>
  <c r="D2" i="1"/>
  <c r="C2" i="2" s="1"/>
  <c r="D7" i="1"/>
  <c r="C50" i="2" l="1"/>
  <c r="C57" i="2"/>
  <c r="C64" i="2"/>
  <c r="C43" i="2"/>
  <c r="C29" i="2"/>
  <c r="C22" i="2"/>
  <c r="C15" i="2"/>
  <c r="C36" i="2"/>
</calcChain>
</file>

<file path=xl/sharedStrings.xml><?xml version="1.0" encoding="utf-8"?>
<sst xmlns="http://schemas.openxmlformats.org/spreadsheetml/2006/main" count="181" uniqueCount="60">
  <si>
    <t>ΕΠΩΝΥΜΟ</t>
  </si>
  <si>
    <t>ΟΝΟΜΑ</t>
  </si>
  <si>
    <t>ΗΜΕΡ/ΝΙΑ ΓΕΝΝΗΣΗΣ</t>
  </si>
  <si>
    <t>ΕΘΝΙΚΟΤΗΤΑ</t>
  </si>
  <si>
    <t>ΑΦΜ</t>
  </si>
  <si>
    <t xml:space="preserve">ΚΙΝΗΤΟ </t>
  </si>
  <si>
    <t>EMAIL</t>
  </si>
  <si>
    <t>ΑΝΑΧΩΡΗΣΗ</t>
  </si>
  <si>
    <t>ΤΕΛΙΚΟΣ ΠΡΟΟΡΙΣΜΟΣ</t>
  </si>
  <si>
    <t>ΔΙΑΡΚΕΙΑ ΗΜΕΡΕΣ</t>
  </si>
  <si>
    <t>ΟΔΟΣ</t>
  </si>
  <si>
    <t>ΑΡΙΘΜΟΣ</t>
  </si>
  <si>
    <t>ΤΚ</t>
  </si>
  <si>
    <t>ΠΕΡΙΟΧΗ / ΠΟΛΗ</t>
  </si>
  <si>
    <t>ΣΤΑΘΕΡΟ</t>
  </si>
  <si>
    <t>ΠΡΟΣΩΠΙΚΑ ΔΕΔΟΜΕΝΑ</t>
  </si>
  <si>
    <t>ΣΤΟΙΧΕΙΑ ΤΑΞΙΔΙΟΥ</t>
  </si>
  <si>
    <t>ΧΩΡΑ ΑΝΑΧΩΡΗΣΗΣ &amp; ΜΟΝΙΜΗΣ ΔΙΑΜΟΝΗΣ</t>
  </si>
  <si>
    <t>Επέκταση Επαγγελ. Ταξιδιού</t>
  </si>
  <si>
    <t>(Αυτ/τος Υπ/μός)</t>
  </si>
  <si>
    <r>
      <rPr>
        <b/>
        <sz val="11"/>
        <color rgb="FF0000FF"/>
        <rFont val="Calibri"/>
        <family val="2"/>
        <charset val="161"/>
        <scheme val="minor"/>
      </rPr>
      <t>Για έκδοση Συμβολαίου</t>
    </r>
    <r>
      <rPr>
        <sz val="11"/>
        <color theme="1"/>
        <rFont val="Calibri"/>
        <family val="2"/>
        <charset val="161"/>
        <scheme val="minor"/>
      </rPr>
      <t xml:space="preserve">, </t>
    </r>
    <r>
      <rPr>
        <b/>
        <sz val="11"/>
        <color theme="1"/>
        <rFont val="Calibri"/>
        <family val="2"/>
        <charset val="161"/>
        <scheme val="minor"/>
      </rPr>
      <t>όλα συμπληρωμένα</t>
    </r>
  </si>
  <si>
    <t>LATIN CHARACTERS</t>
  </si>
  <si>
    <t>GREECE</t>
  </si>
  <si>
    <r>
      <rPr>
        <b/>
        <sz val="10"/>
        <color rgb="FF0000FF"/>
        <rFont val="Calibri"/>
        <family val="2"/>
        <charset val="161"/>
        <scheme val="minor"/>
      </rPr>
      <t>Για υποβολή Προσφοράς</t>
    </r>
    <r>
      <rPr>
        <sz val="10"/>
        <color theme="1"/>
        <rFont val="Calibri"/>
        <family val="2"/>
        <charset val="161"/>
        <scheme val="minor"/>
      </rPr>
      <t xml:space="preserve">, </t>
    </r>
    <r>
      <rPr>
        <b/>
        <sz val="10"/>
        <color theme="1"/>
        <rFont val="Calibri"/>
        <family val="2"/>
        <charset val="161"/>
        <scheme val="minor"/>
      </rPr>
      <t>μόνο</t>
    </r>
    <r>
      <rPr>
        <sz val="10"/>
        <color theme="1"/>
        <rFont val="Calibri"/>
        <family val="2"/>
        <charset val="161"/>
        <scheme val="minor"/>
      </rPr>
      <t xml:space="preserve"> ημερ/νία γέννησης</t>
    </r>
  </si>
  <si>
    <t>Ημερ Προσφοράς</t>
  </si>
  <si>
    <t>Αναχώρηση</t>
  </si>
  <si>
    <t xml:space="preserve">Ηλικία Αναχ/σης </t>
  </si>
  <si>
    <t xml:space="preserve"> </t>
  </si>
  <si>
    <t>Ηλικία Αναχώρησης</t>
  </si>
  <si>
    <t>KEMTER</t>
  </si>
  <si>
    <t>Basic</t>
  </si>
  <si>
    <t>Standard</t>
  </si>
  <si>
    <t>Luxury</t>
  </si>
  <si>
    <t>Mondial Assistance</t>
  </si>
  <si>
    <t>ΕΤΑΙΡΕΙΕΣ &amp; Προγράμματα</t>
  </si>
  <si>
    <t>(Αυτ/τος Υπολ/μός)</t>
  </si>
  <si>
    <t xml:space="preserve">SAFETRAVEL </t>
  </si>
  <si>
    <t>GREEK</t>
  </si>
  <si>
    <t xml:space="preserve">ΕΝΔΙΑΜΕΣΕΣ ΧΩΡΕΣ: </t>
  </si>
  <si>
    <t>LINK Πληρωμής</t>
  </si>
  <si>
    <t>Classic</t>
  </si>
  <si>
    <t>Super</t>
  </si>
  <si>
    <t>Super Plus</t>
  </si>
  <si>
    <r>
      <t xml:space="preserve">ΑΡΙΘ ΔΙΑΒΑΤΗΡΙΟΥ </t>
    </r>
    <r>
      <rPr>
        <b/>
        <sz val="10"/>
        <color theme="1"/>
        <rFont val="Calibri"/>
        <family val="2"/>
        <charset val="161"/>
        <scheme val="minor"/>
      </rPr>
      <t>ή</t>
    </r>
    <r>
      <rPr>
        <sz val="10"/>
        <color theme="1"/>
        <rFont val="Calibri"/>
        <family val="2"/>
        <charset val="161"/>
        <scheme val="minor"/>
      </rPr>
      <t xml:space="preserve"> Α.Δ.Τ.</t>
    </r>
  </si>
  <si>
    <r>
      <t xml:space="preserve">ΑΡΙΘ ΔΙΑΒΑΤΗΡΙΟΥ </t>
    </r>
    <r>
      <rPr>
        <b/>
        <sz val="10"/>
        <color theme="1"/>
        <rFont val="Calibri"/>
        <family val="2"/>
        <charset val="161"/>
        <scheme val="minor"/>
      </rPr>
      <t>ή</t>
    </r>
    <r>
      <rPr>
        <sz val="10"/>
        <color theme="1"/>
        <rFont val="Calibri"/>
        <family val="2"/>
        <charset val="161"/>
        <scheme val="minor"/>
      </rPr>
      <t xml:space="preserve">  Α.Δ.Τ.</t>
    </r>
  </si>
  <si>
    <t>ΠΡΟΣΩΠΙΚΑ ΔΕΔΟΜΕΝΑ Συμβαλλόμενου</t>
  </si>
  <si>
    <t>Ενοικίαση μοτό μέχρι 125 κ.ε.</t>
  </si>
  <si>
    <t>Ακύρωση Αναχ/σης μέχρι 1.000€/άτομο</t>
  </si>
  <si>
    <t>Ακύρωση Αναχ/σης μέχρι 2.500€/άτομο</t>
  </si>
  <si>
    <t>Ακύρωση Αναχ/σης μέχρι 5.000€/άτομο</t>
  </si>
  <si>
    <t>Ακύρωση Αναχώρησης ανά άτομο και στα 3 προγράμματα: έως 5.000€</t>
  </si>
  <si>
    <t>Ακύρωση αναχώρησης + 100,00€</t>
  </si>
  <si>
    <r>
      <t xml:space="preserve">Ανεξάρτητα από το πρόγραμμα ασφάλισης, για </t>
    </r>
    <r>
      <rPr>
        <b/>
        <sz val="11"/>
        <color theme="1"/>
        <rFont val="Calibri"/>
        <family val="2"/>
        <charset val="161"/>
        <scheme val="minor"/>
      </rPr>
      <t>2 άτομα</t>
    </r>
    <r>
      <rPr>
        <sz val="11"/>
        <color theme="1"/>
        <rFont val="Calibri"/>
        <family val="2"/>
        <charset val="161"/>
        <scheme val="minor"/>
      </rPr>
      <t xml:space="preserve"> με συνολική αξία ταξιδ/κών υπηρεσιών: </t>
    </r>
    <r>
      <rPr>
        <b/>
        <sz val="11"/>
        <color theme="1"/>
        <rFont val="Calibri"/>
        <family val="2"/>
        <charset val="161"/>
        <scheme val="minor"/>
      </rPr>
      <t>2.800€</t>
    </r>
  </si>
  <si>
    <t>Extended</t>
  </si>
  <si>
    <t>dd/mm/yy</t>
  </si>
  <si>
    <t>ΝΑΙ / OXI</t>
  </si>
  <si>
    <r>
      <rPr>
        <b/>
        <sz val="10"/>
        <color rgb="FF0000FF"/>
        <rFont val="Calibri"/>
        <family val="2"/>
        <charset val="161"/>
        <scheme val="minor"/>
      </rPr>
      <t xml:space="preserve">Για υποβολή </t>
    </r>
    <r>
      <rPr>
        <b/>
        <sz val="10"/>
        <color rgb="FFED0000"/>
        <rFont val="Calibri"/>
        <family val="2"/>
        <charset val="161"/>
        <scheme val="minor"/>
      </rPr>
      <t>Προσφοράς</t>
    </r>
    <r>
      <rPr>
        <sz val="10"/>
        <color theme="1"/>
        <rFont val="Calibri"/>
        <family val="2"/>
        <charset val="161"/>
        <scheme val="minor"/>
      </rPr>
      <t xml:space="preserve">, με </t>
    </r>
    <r>
      <rPr>
        <b/>
        <sz val="10"/>
        <color theme="1"/>
        <rFont val="Calibri"/>
        <family val="2"/>
        <charset val="161"/>
        <scheme val="minor"/>
      </rPr>
      <t>bold</t>
    </r>
    <r>
      <rPr>
        <sz val="10"/>
        <color theme="1"/>
        <rFont val="Calibri"/>
        <family val="2"/>
        <charset val="161"/>
        <scheme val="minor"/>
      </rPr>
      <t xml:space="preserve"> τα </t>
    </r>
    <r>
      <rPr>
        <b/>
        <sz val="10"/>
        <color theme="1"/>
        <rFont val="Calibri"/>
        <family val="2"/>
        <charset val="161"/>
        <scheme val="minor"/>
      </rPr>
      <t xml:space="preserve">ζητούμενα στοιχεία </t>
    </r>
  </si>
  <si>
    <r>
      <rPr>
        <b/>
        <sz val="11"/>
        <color rgb="FF0000FF"/>
        <rFont val="Calibri"/>
        <family val="2"/>
        <charset val="161"/>
        <scheme val="minor"/>
      </rPr>
      <t xml:space="preserve">Για έκδοση </t>
    </r>
    <r>
      <rPr>
        <b/>
        <sz val="11"/>
        <color rgb="FFED0000"/>
        <rFont val="Calibri"/>
        <family val="2"/>
        <charset val="161"/>
        <scheme val="minor"/>
      </rPr>
      <t>Συμβολαίου</t>
    </r>
    <r>
      <rPr>
        <sz val="11"/>
        <color theme="1"/>
        <rFont val="Calibri"/>
        <family val="2"/>
        <charset val="161"/>
        <scheme val="minor"/>
      </rPr>
      <t xml:space="preserve">, </t>
    </r>
    <r>
      <rPr>
        <b/>
        <sz val="11"/>
        <color theme="1"/>
        <rFont val="Calibri"/>
        <family val="2"/>
        <charset val="161"/>
        <scheme val="minor"/>
      </rPr>
      <t>όλα συμπληρωμένα</t>
    </r>
  </si>
  <si>
    <r>
      <t xml:space="preserve">ΕΠΙΣΤΡΟΦΗ    </t>
    </r>
    <r>
      <rPr>
        <sz val="11"/>
        <color theme="1"/>
        <rFont val="Calibri"/>
        <family val="2"/>
        <charset val="161"/>
        <scheme val="minor"/>
      </rPr>
      <t>(Ημ/νία Αφιξης</t>
    </r>
    <r>
      <rPr>
        <b/>
        <sz val="11"/>
        <color theme="1"/>
        <rFont val="Calibri"/>
        <family val="2"/>
        <charset val="161"/>
        <scheme val="minor"/>
      </rPr>
      <t xml:space="preserve"> </t>
    </r>
    <r>
      <rPr>
        <sz val="11"/>
        <color theme="1"/>
        <rFont val="Calibri"/>
        <family val="2"/>
        <charset val="161"/>
        <scheme val="minor"/>
      </rPr>
      <t>στην Ελλάδα)</t>
    </r>
  </si>
  <si>
    <t>Αξία Προαγορασμένων Υπηρεσιών/άτομο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</si>
</sst>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;@"/>
    <numFmt numFmtId="165" formatCode="0.0"/>
    <numFmt numFmtId="166" formatCode="#,##0.00\ &quot;€&quot;"/>
  </numFmts>
  <fonts count="1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b/>
      <sz val="11"/>
      <color rgb="FF0000FF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10"/>
      <color rgb="FF0000FF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color rgb="FF0000FF"/>
      <name val="Calibri"/>
      <family val="2"/>
      <charset val="161"/>
      <scheme val="minor"/>
    </font>
    <font>
      <sz val="10"/>
      <color rgb="FF0000FF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9"/>
      <color rgb="FF0000FF"/>
      <name val="Calibri"/>
      <family val="2"/>
      <charset val="161"/>
      <scheme val="minor"/>
    </font>
    <font>
      <b/>
      <sz val="10"/>
      <color rgb="FFED0000"/>
      <name val="Calibri"/>
      <family val="2"/>
      <charset val="161"/>
      <scheme val="minor"/>
    </font>
    <font>
      <b/>
      <sz val="11"/>
      <color rgb="FFED000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right" vertical="center"/>
    </xf>
    <xf numFmtId="0" fontId="3" fillId="0" borderId="0" xfId="0" applyFont="1"/>
    <xf numFmtId="0" fontId="1" fillId="0" borderId="1" xfId="0" applyFont="1" applyBorder="1"/>
    <xf numFmtId="0" fontId="1" fillId="0" borderId="3" xfId="0" applyFont="1" applyBorder="1"/>
    <xf numFmtId="0" fontId="5" fillId="0" borderId="3" xfId="0" applyFont="1" applyBorder="1"/>
    <xf numFmtId="0" fontId="4" fillId="0" borderId="3" xfId="0" applyFont="1" applyBorder="1"/>
    <xf numFmtId="0" fontId="7" fillId="0" borderId="3" xfId="0" applyFont="1" applyBorder="1"/>
    <xf numFmtId="0" fontId="5" fillId="0" borderId="5" xfId="0" applyFont="1" applyBorder="1"/>
    <xf numFmtId="0" fontId="2" fillId="0" borderId="6" xfId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49" fontId="0" fillId="0" borderId="4" xfId="0" applyNumberFormat="1" applyBorder="1" applyAlignment="1">
      <alignment horizontal="right" vertical="center"/>
    </xf>
    <xf numFmtId="1" fontId="0" fillId="0" borderId="4" xfId="0" applyNumberFormat="1" applyBorder="1" applyAlignment="1">
      <alignment horizontal="right" vertical="center"/>
    </xf>
    <xf numFmtId="1" fontId="0" fillId="0" borderId="4" xfId="0" applyNumberFormat="1" applyBorder="1"/>
    <xf numFmtId="0" fontId="3" fillId="0" borderId="2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49" fontId="0" fillId="0" borderId="2" xfId="0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5" fillId="0" borderId="1" xfId="0" applyFont="1" applyBorder="1"/>
    <xf numFmtId="0" fontId="10" fillId="0" borderId="3" xfId="0" applyFont="1" applyBorder="1"/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2" fontId="0" fillId="0" borderId="0" xfId="0" applyNumberFormat="1"/>
    <xf numFmtId="0" fontId="1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1" fontId="9" fillId="2" borderId="10" xfId="0" applyNumberFormat="1" applyFont="1" applyFill="1" applyBorder="1" applyAlignment="1">
      <alignment horizontal="center" vertical="center"/>
    </xf>
    <xf numFmtId="14" fontId="3" fillId="2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vertical="center"/>
    </xf>
    <xf numFmtId="165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0" borderId="4" xfId="0" applyBorder="1"/>
    <xf numFmtId="164" fontId="11" fillId="0" borderId="0" xfId="0" applyNumberFormat="1" applyFont="1" applyAlignment="1">
      <alignment horizontal="center" vertical="center"/>
    </xf>
    <xf numFmtId="2" fontId="9" fillId="2" borderId="1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left" vertical="center"/>
    </xf>
    <xf numFmtId="49" fontId="8" fillId="0" borderId="4" xfId="0" applyNumberFormat="1" applyFont="1" applyBorder="1" applyAlignment="1">
      <alignment horizontal="right" vertical="center"/>
    </xf>
    <xf numFmtId="0" fontId="15" fillId="0" borderId="1" xfId="0" applyFont="1" applyBorder="1"/>
    <xf numFmtId="166" fontId="6" fillId="0" borderId="3" xfId="0" applyNumberFormat="1" applyFont="1" applyBorder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6" fontId="6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0" fillId="0" borderId="4" xfId="0" applyNumberFormat="1" applyBorder="1" applyAlignment="1">
      <alignment horizontal="center" vertical="center"/>
    </xf>
    <xf numFmtId="0" fontId="13" fillId="0" borderId="0" xfId="0" applyFont="1" applyAlignment="1">
      <alignment horizontal="left"/>
    </xf>
    <xf numFmtId="166" fontId="0" fillId="0" borderId="5" xfId="0" applyNumberFormat="1" applyBorder="1" applyAlignment="1">
      <alignment horizontal="center" vertical="center"/>
    </xf>
    <xf numFmtId="166" fontId="0" fillId="0" borderId="8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1" fillId="0" borderId="3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166" fontId="1" fillId="0" borderId="3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6" fontId="1" fillId="0" borderId="4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A7A24-549D-4126-BF4B-7F166DEDD2BF}">
  <dimension ref="B1:M45"/>
  <sheetViews>
    <sheetView tabSelected="1" workbookViewId="0">
      <selection activeCell="B27" sqref="B27:C27"/>
    </sheetView>
  </sheetViews>
  <sheetFormatPr defaultRowHeight="14.4" x14ac:dyDescent="0.3"/>
  <cols>
    <col min="1" max="1" width="2.44140625" customWidth="1"/>
    <col min="2" max="2" width="36.88671875" customWidth="1"/>
    <col min="3" max="3" width="28.5546875" customWidth="1"/>
    <col min="4" max="4" width="29.33203125" customWidth="1"/>
    <col min="5" max="5" width="2.44140625" customWidth="1"/>
  </cols>
  <sheetData>
    <row r="1" spans="2:4" x14ac:dyDescent="0.3">
      <c r="B1" s="58" t="s">
        <v>56</v>
      </c>
      <c r="C1" s="59"/>
      <c r="D1" s="23" t="s">
        <v>24</v>
      </c>
    </row>
    <row r="2" spans="2:4" ht="15" thickBot="1" x14ac:dyDescent="0.35">
      <c r="B2" s="60" t="s">
        <v>57</v>
      </c>
      <c r="C2" s="61"/>
      <c r="D2" s="32">
        <f ca="1">TODAY()</f>
        <v>45860</v>
      </c>
    </row>
    <row r="3" spans="2:4" ht="15" thickBot="1" x14ac:dyDescent="0.35">
      <c r="B3" s="62"/>
      <c r="C3" s="62"/>
      <c r="D3" s="20"/>
    </row>
    <row r="4" spans="2:4" ht="15" thickBot="1" x14ac:dyDescent="0.35">
      <c r="B4" s="48" t="s">
        <v>45</v>
      </c>
      <c r="C4" s="14" t="s">
        <v>21</v>
      </c>
      <c r="D4" s="39"/>
    </row>
    <row r="5" spans="2:4" ht="15" thickBot="1" x14ac:dyDescent="0.35">
      <c r="B5" s="6" t="s">
        <v>0</v>
      </c>
      <c r="C5" s="16" t="s">
        <v>27</v>
      </c>
      <c r="D5" s="38"/>
    </row>
    <row r="6" spans="2:4" x14ac:dyDescent="0.3">
      <c r="B6" s="6" t="s">
        <v>1</v>
      </c>
      <c r="C6" s="11" t="s">
        <v>27</v>
      </c>
      <c r="D6" s="23" t="s">
        <v>28</v>
      </c>
    </row>
    <row r="7" spans="2:4" x14ac:dyDescent="0.3">
      <c r="B7" s="6" t="s">
        <v>2</v>
      </c>
      <c r="C7" s="10" t="s">
        <v>27</v>
      </c>
      <c r="D7" s="42" t="e">
        <f>(C20-C7)/365</f>
        <v>#VALUE!</v>
      </c>
    </row>
    <row r="8" spans="2:4" ht="15" thickBot="1" x14ac:dyDescent="0.35">
      <c r="B8" s="5" t="s">
        <v>3</v>
      </c>
      <c r="C8" s="11" t="s">
        <v>37</v>
      </c>
      <c r="D8" s="24" t="s">
        <v>35</v>
      </c>
    </row>
    <row r="9" spans="2:4" x14ac:dyDescent="0.3">
      <c r="B9" s="7" t="s">
        <v>17</v>
      </c>
      <c r="C9" s="11" t="s">
        <v>22</v>
      </c>
      <c r="D9" s="38"/>
    </row>
    <row r="10" spans="2:4" ht="15" thickBot="1" x14ac:dyDescent="0.35">
      <c r="B10" s="5" t="s">
        <v>43</v>
      </c>
      <c r="C10" s="17"/>
    </row>
    <row r="11" spans="2:4" x14ac:dyDescent="0.3">
      <c r="B11" s="5" t="s">
        <v>4</v>
      </c>
      <c r="C11" s="11" t="s">
        <v>27</v>
      </c>
    </row>
    <row r="12" spans="2:4" x14ac:dyDescent="0.3">
      <c r="B12" s="5" t="s">
        <v>10</v>
      </c>
      <c r="C12" s="11"/>
      <c r="D12" s="22"/>
    </row>
    <row r="13" spans="2:4" x14ac:dyDescent="0.3">
      <c r="B13" s="5" t="s">
        <v>11</v>
      </c>
      <c r="C13" s="12"/>
      <c r="D13" s="22"/>
    </row>
    <row r="14" spans="2:4" x14ac:dyDescent="0.3">
      <c r="B14" s="5" t="s">
        <v>12</v>
      </c>
      <c r="C14" s="12"/>
      <c r="D14" s="22"/>
    </row>
    <row r="15" spans="2:4" x14ac:dyDescent="0.3">
      <c r="B15" s="5" t="s">
        <v>13</v>
      </c>
      <c r="C15" s="11"/>
      <c r="D15" s="22"/>
    </row>
    <row r="16" spans="2:4" x14ac:dyDescent="0.3">
      <c r="B16" s="6" t="s">
        <v>5</v>
      </c>
      <c r="C16" s="12" t="s">
        <v>27</v>
      </c>
      <c r="D16" s="22"/>
    </row>
    <row r="17" spans="2:4" x14ac:dyDescent="0.3">
      <c r="B17" s="5" t="s">
        <v>14</v>
      </c>
      <c r="C17" s="13"/>
      <c r="D17" s="22"/>
    </row>
    <row r="18" spans="2:4" ht="15" thickBot="1" x14ac:dyDescent="0.35">
      <c r="B18" s="8" t="s">
        <v>6</v>
      </c>
      <c r="C18" s="9"/>
      <c r="D18" s="22"/>
    </row>
    <row r="19" spans="2:4" ht="15" thickBot="1" x14ac:dyDescent="0.35">
      <c r="B19" s="2" t="s">
        <v>16</v>
      </c>
      <c r="C19" s="1"/>
      <c r="D19" s="22"/>
    </row>
    <row r="20" spans="2:4" x14ac:dyDescent="0.3">
      <c r="B20" s="3" t="s">
        <v>7</v>
      </c>
      <c r="C20" s="10" t="s">
        <v>54</v>
      </c>
      <c r="D20" s="23" t="s">
        <v>9</v>
      </c>
    </row>
    <row r="21" spans="2:4" x14ac:dyDescent="0.3">
      <c r="B21" s="4" t="s">
        <v>58</v>
      </c>
      <c r="C21" s="10" t="s">
        <v>54</v>
      </c>
      <c r="D21" s="31" t="e">
        <f>($C21-$C20)+1</f>
        <v>#VALUE!</v>
      </c>
    </row>
    <row r="22" spans="2:4" ht="15" thickBot="1" x14ac:dyDescent="0.35">
      <c r="B22" s="4" t="s">
        <v>8</v>
      </c>
      <c r="C22" s="47"/>
      <c r="D22" s="24" t="s">
        <v>19</v>
      </c>
    </row>
    <row r="23" spans="2:4" x14ac:dyDescent="0.3">
      <c r="B23" s="6" t="s">
        <v>59</v>
      </c>
      <c r="C23" s="47"/>
      <c r="D23" s="21"/>
    </row>
    <row r="24" spans="2:4" x14ac:dyDescent="0.3">
      <c r="B24" s="4" t="s">
        <v>46</v>
      </c>
      <c r="C24" s="53" t="s">
        <v>55</v>
      </c>
      <c r="D24" s="21"/>
    </row>
    <row r="25" spans="2:4" x14ac:dyDescent="0.3">
      <c r="B25" s="4" t="s">
        <v>18</v>
      </c>
      <c r="C25" s="53" t="s">
        <v>55</v>
      </c>
      <c r="D25" s="21"/>
    </row>
    <row r="26" spans="2:4" x14ac:dyDescent="0.3">
      <c r="B26" s="70" t="s">
        <v>38</v>
      </c>
      <c r="C26" s="71"/>
      <c r="D26" s="21"/>
    </row>
    <row r="27" spans="2:4" ht="15" thickBot="1" x14ac:dyDescent="0.35">
      <c r="B27" s="68"/>
      <c r="C27" s="69"/>
      <c r="D27" s="21"/>
    </row>
    <row r="28" spans="2:4" x14ac:dyDescent="0.3">
      <c r="B28" s="33"/>
      <c r="C28" s="33"/>
      <c r="D28" s="21"/>
    </row>
    <row r="29" spans="2:4" ht="15" thickBot="1" x14ac:dyDescent="0.35">
      <c r="B29" s="63" t="s">
        <v>34</v>
      </c>
      <c r="C29" s="63"/>
      <c r="D29" s="63"/>
    </row>
    <row r="30" spans="2:4" x14ac:dyDescent="0.3">
      <c r="B30" s="64" t="s">
        <v>29</v>
      </c>
      <c r="C30" s="65"/>
      <c r="D30" s="66"/>
    </row>
    <row r="31" spans="2:4" x14ac:dyDescent="0.3">
      <c r="B31" s="34" t="s">
        <v>30</v>
      </c>
      <c r="C31" s="45" t="s">
        <v>31</v>
      </c>
      <c r="D31" s="35" t="s">
        <v>32</v>
      </c>
    </row>
    <row r="32" spans="2:4" x14ac:dyDescent="0.3">
      <c r="B32" s="36" t="s">
        <v>27</v>
      </c>
      <c r="C32" s="44" t="s">
        <v>27</v>
      </c>
      <c r="D32" s="37" t="s">
        <v>27</v>
      </c>
    </row>
    <row r="33" spans="2:13" ht="15" thickBot="1" x14ac:dyDescent="0.35">
      <c r="B33" s="49" t="s">
        <v>47</v>
      </c>
      <c r="C33" s="50" t="s">
        <v>48</v>
      </c>
      <c r="D33" s="51" t="s">
        <v>49</v>
      </c>
    </row>
    <row r="34" spans="2:13" x14ac:dyDescent="0.3">
      <c r="B34" s="64" t="s">
        <v>33</v>
      </c>
      <c r="C34" s="65"/>
      <c r="D34" s="66"/>
    </row>
    <row r="35" spans="2:13" x14ac:dyDescent="0.3">
      <c r="B35" s="34" t="s">
        <v>40</v>
      </c>
      <c r="C35" s="28" t="s">
        <v>41</v>
      </c>
      <c r="D35" s="35" t="s">
        <v>42</v>
      </c>
    </row>
    <row r="36" spans="2:13" x14ac:dyDescent="0.3">
      <c r="B36" s="36" t="s">
        <v>27</v>
      </c>
      <c r="C36" s="44" t="s">
        <v>27</v>
      </c>
      <c r="D36" s="37" t="s">
        <v>27</v>
      </c>
    </row>
    <row r="37" spans="2:13" x14ac:dyDescent="0.3">
      <c r="B37" s="72" t="s">
        <v>51</v>
      </c>
      <c r="C37" s="73"/>
      <c r="D37" s="74"/>
    </row>
    <row r="38" spans="2:13" ht="15" thickBot="1" x14ac:dyDescent="0.35">
      <c r="B38" s="55" t="s">
        <v>52</v>
      </c>
      <c r="C38" s="56"/>
      <c r="D38" s="57"/>
    </row>
    <row r="39" spans="2:13" x14ac:dyDescent="0.3">
      <c r="B39" s="64" t="s">
        <v>36</v>
      </c>
      <c r="C39" s="65"/>
      <c r="D39" s="66"/>
    </row>
    <row r="40" spans="2:13" x14ac:dyDescent="0.3">
      <c r="B40" s="34" t="s">
        <v>30</v>
      </c>
      <c r="C40" s="28" t="s">
        <v>53</v>
      </c>
      <c r="D40" s="35" t="s">
        <v>32</v>
      </c>
    </row>
    <row r="41" spans="2:13" x14ac:dyDescent="0.3">
      <c r="B41" s="34" t="s">
        <v>27</v>
      </c>
      <c r="C41" s="52" t="s">
        <v>27</v>
      </c>
      <c r="D41" s="40"/>
    </row>
    <row r="42" spans="2:13" ht="15" thickBot="1" x14ac:dyDescent="0.35">
      <c r="B42" s="55" t="s">
        <v>50</v>
      </c>
      <c r="C42" s="56"/>
      <c r="D42" s="57"/>
      <c r="E42" s="43"/>
      <c r="F42" s="43"/>
      <c r="G42" s="43"/>
    </row>
    <row r="43" spans="2:13" x14ac:dyDescent="0.3">
      <c r="B43" s="46"/>
      <c r="C43" s="46"/>
      <c r="D43" s="46"/>
      <c r="E43" s="43"/>
      <c r="F43" s="43"/>
      <c r="G43" s="43"/>
    </row>
    <row r="44" spans="2:13" ht="13.8" customHeight="1" x14ac:dyDescent="0.3">
      <c r="B44" s="67" t="s">
        <v>39</v>
      </c>
      <c r="C44" s="67"/>
      <c r="D44" s="67"/>
      <c r="E44" s="67"/>
      <c r="F44" s="67"/>
      <c r="G44" s="67"/>
      <c r="H44" s="67"/>
    </row>
    <row r="45" spans="2:13" x14ac:dyDescent="0.3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</sheetData>
  <mergeCells count="14">
    <mergeCell ref="B45:M45"/>
    <mergeCell ref="B42:D42"/>
    <mergeCell ref="B1:C1"/>
    <mergeCell ref="B2:C2"/>
    <mergeCell ref="B3:C3"/>
    <mergeCell ref="B29:D29"/>
    <mergeCell ref="B30:D30"/>
    <mergeCell ref="B44:H44"/>
    <mergeCell ref="B39:D39"/>
    <mergeCell ref="B34:D34"/>
    <mergeCell ref="B27:C27"/>
    <mergeCell ref="B26:C26"/>
    <mergeCell ref="B38:D38"/>
    <mergeCell ref="B37:D37"/>
  </mergeCells>
  <pageMargins left="0.7" right="0.7" top="0.75" bottom="0.75" header="0.3" footer="0.3"/>
  <pageSetup paperSize="9" orientation="portrait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F7F91-8C37-47A5-9090-467A982DCB46}">
  <dimension ref="A1:C67"/>
  <sheetViews>
    <sheetView topLeftCell="A49" workbookViewId="0">
      <selection activeCell="B8" sqref="B8"/>
    </sheetView>
  </sheetViews>
  <sheetFormatPr defaultRowHeight="14.4" x14ac:dyDescent="0.3"/>
  <cols>
    <col min="1" max="1" width="46.33203125" customWidth="1"/>
    <col min="2" max="2" width="19.88671875" customWidth="1"/>
    <col min="3" max="3" width="18" customWidth="1"/>
  </cols>
  <sheetData>
    <row r="1" spans="1:3" x14ac:dyDescent="0.3">
      <c r="A1" s="58" t="s">
        <v>23</v>
      </c>
      <c r="B1" s="59"/>
      <c r="C1" s="25" t="s">
        <v>24</v>
      </c>
    </row>
    <row r="2" spans="1:3" ht="15" thickBot="1" x14ac:dyDescent="0.35">
      <c r="A2" s="60" t="s">
        <v>20</v>
      </c>
      <c r="B2" s="61"/>
      <c r="C2" s="32">
        <f ca="1">'ΣΥΜΒΑΛΛΟΜΕΝΟΣ &amp; ΤΑΞΙΔΙ'!D2</f>
        <v>45860</v>
      </c>
    </row>
    <row r="3" spans="1:3" x14ac:dyDescent="0.3">
      <c r="A3" s="62"/>
      <c r="B3" s="62"/>
      <c r="C3" s="28" t="s">
        <v>25</v>
      </c>
    </row>
    <row r="4" spans="1:3" x14ac:dyDescent="0.3">
      <c r="A4" s="2" t="s">
        <v>15</v>
      </c>
      <c r="B4" s="15" t="s">
        <v>21</v>
      </c>
      <c r="C4" s="41" t="str">
        <f>'ΣΥΜΒΑΛΛΟΜΕΝΟΣ &amp; ΤΑΞΙΔΙ'!C20</f>
        <v>dd/mm/yy</v>
      </c>
    </row>
    <row r="5" spans="1:3" ht="15" thickBot="1" x14ac:dyDescent="0.35">
      <c r="B5" s="2">
        <v>2</v>
      </c>
    </row>
    <row r="6" spans="1:3" x14ac:dyDescent="0.3">
      <c r="A6" s="18" t="s">
        <v>0</v>
      </c>
      <c r="B6" s="16" t="s">
        <v>27</v>
      </c>
    </row>
    <row r="7" spans="1:3" x14ac:dyDescent="0.3">
      <c r="A7" s="5" t="s">
        <v>1</v>
      </c>
      <c r="B7" s="11" t="s">
        <v>27</v>
      </c>
      <c r="C7" s="28" t="s">
        <v>26</v>
      </c>
    </row>
    <row r="8" spans="1:3" ht="15" thickBot="1" x14ac:dyDescent="0.35">
      <c r="A8" s="6" t="s">
        <v>2</v>
      </c>
      <c r="B8" s="10" t="s">
        <v>54</v>
      </c>
      <c r="C8" s="30" t="e">
        <f>($C$4-$B8)/365</f>
        <v>#VALUE!</v>
      </c>
    </row>
    <row r="9" spans="1:3" ht="15" thickBot="1" x14ac:dyDescent="0.35">
      <c r="A9" s="5" t="s">
        <v>3</v>
      </c>
      <c r="B9" s="11" t="s">
        <v>37</v>
      </c>
      <c r="C9" s="26" t="s">
        <v>19</v>
      </c>
    </row>
    <row r="10" spans="1:3" x14ac:dyDescent="0.3">
      <c r="A10" s="19" t="s">
        <v>17</v>
      </c>
      <c r="B10" s="11" t="s">
        <v>22</v>
      </c>
    </row>
    <row r="11" spans="1:3" ht="15" thickBot="1" x14ac:dyDescent="0.35">
      <c r="A11" s="8" t="s">
        <v>44</v>
      </c>
      <c r="B11" s="17" t="s">
        <v>27</v>
      </c>
    </row>
    <row r="12" spans="1:3" ht="15" thickBot="1" x14ac:dyDescent="0.35">
      <c r="B12" s="2">
        <v>3</v>
      </c>
    </row>
    <row r="13" spans="1:3" x14ac:dyDescent="0.3">
      <c r="A13" s="18" t="s">
        <v>0</v>
      </c>
      <c r="B13" s="16" t="s">
        <v>27</v>
      </c>
    </row>
    <row r="14" spans="1:3" x14ac:dyDescent="0.3">
      <c r="A14" s="5" t="s">
        <v>1</v>
      </c>
      <c r="B14" s="11" t="s">
        <v>27</v>
      </c>
      <c r="C14" s="28" t="s">
        <v>26</v>
      </c>
    </row>
    <row r="15" spans="1:3" ht="15" thickBot="1" x14ac:dyDescent="0.35">
      <c r="A15" s="6" t="s">
        <v>2</v>
      </c>
      <c r="B15" s="10" t="s">
        <v>54</v>
      </c>
      <c r="C15" s="29" t="e">
        <f>($C$4-$B15)/365</f>
        <v>#VALUE!</v>
      </c>
    </row>
    <row r="16" spans="1:3" ht="15" thickBot="1" x14ac:dyDescent="0.35">
      <c r="A16" s="5" t="s">
        <v>3</v>
      </c>
      <c r="B16" s="11" t="s">
        <v>37</v>
      </c>
      <c r="C16" s="26" t="s">
        <v>19</v>
      </c>
    </row>
    <row r="17" spans="1:3" x14ac:dyDescent="0.3">
      <c r="A17" s="19" t="s">
        <v>17</v>
      </c>
      <c r="B17" s="11" t="s">
        <v>22</v>
      </c>
    </row>
    <row r="18" spans="1:3" ht="15" thickBot="1" x14ac:dyDescent="0.35">
      <c r="A18" s="8" t="s">
        <v>44</v>
      </c>
      <c r="B18" s="17" t="s">
        <v>27</v>
      </c>
    </row>
    <row r="19" spans="1:3" ht="15" thickBot="1" x14ac:dyDescent="0.35">
      <c r="B19" s="2">
        <v>4</v>
      </c>
    </row>
    <row r="20" spans="1:3" x14ac:dyDescent="0.3">
      <c r="A20" s="18" t="s">
        <v>0</v>
      </c>
      <c r="B20" s="16" t="s">
        <v>27</v>
      </c>
    </row>
    <row r="21" spans="1:3" x14ac:dyDescent="0.3">
      <c r="A21" s="5" t="s">
        <v>1</v>
      </c>
      <c r="B21" s="11" t="s">
        <v>27</v>
      </c>
      <c r="C21" s="28" t="s">
        <v>26</v>
      </c>
    </row>
    <row r="22" spans="1:3" ht="15" thickBot="1" x14ac:dyDescent="0.35">
      <c r="A22" s="6" t="s">
        <v>2</v>
      </c>
      <c r="B22" s="10" t="s">
        <v>54</v>
      </c>
      <c r="C22" s="29" t="e">
        <f>($C$4-$B22)/365</f>
        <v>#VALUE!</v>
      </c>
    </row>
    <row r="23" spans="1:3" ht="15" thickBot="1" x14ac:dyDescent="0.35">
      <c r="A23" s="5" t="s">
        <v>3</v>
      </c>
      <c r="B23" s="11" t="s">
        <v>37</v>
      </c>
      <c r="C23" s="26" t="s">
        <v>19</v>
      </c>
    </row>
    <row r="24" spans="1:3" x14ac:dyDescent="0.3">
      <c r="A24" s="19" t="s">
        <v>17</v>
      </c>
      <c r="B24" s="11" t="s">
        <v>22</v>
      </c>
    </row>
    <row r="25" spans="1:3" ht="15" thickBot="1" x14ac:dyDescent="0.35">
      <c r="A25" s="8" t="s">
        <v>44</v>
      </c>
      <c r="B25" s="17" t="s">
        <v>27</v>
      </c>
    </row>
    <row r="26" spans="1:3" ht="15" thickBot="1" x14ac:dyDescent="0.35">
      <c r="B26" s="2">
        <v>5</v>
      </c>
    </row>
    <row r="27" spans="1:3" x14ac:dyDescent="0.3">
      <c r="A27" s="18" t="s">
        <v>0</v>
      </c>
      <c r="B27" s="16"/>
    </row>
    <row r="28" spans="1:3" x14ac:dyDescent="0.3">
      <c r="A28" s="5" t="s">
        <v>1</v>
      </c>
      <c r="B28" s="11"/>
      <c r="C28" s="28" t="s">
        <v>26</v>
      </c>
    </row>
    <row r="29" spans="1:3" ht="15" thickBot="1" x14ac:dyDescent="0.35">
      <c r="A29" s="6" t="s">
        <v>2</v>
      </c>
      <c r="B29" s="10" t="s">
        <v>54</v>
      </c>
      <c r="C29" s="29" t="e">
        <f>($C$4-$B29)/365</f>
        <v>#VALUE!</v>
      </c>
    </row>
    <row r="30" spans="1:3" ht="15" thickBot="1" x14ac:dyDescent="0.35">
      <c r="A30" s="5" t="s">
        <v>3</v>
      </c>
      <c r="B30" s="11" t="s">
        <v>37</v>
      </c>
      <c r="C30" s="26" t="s">
        <v>19</v>
      </c>
    </row>
    <row r="31" spans="1:3" x14ac:dyDescent="0.3">
      <c r="A31" s="19" t="s">
        <v>17</v>
      </c>
      <c r="B31" s="11" t="s">
        <v>22</v>
      </c>
      <c r="C31" s="27"/>
    </row>
    <row r="32" spans="1:3" ht="15" thickBot="1" x14ac:dyDescent="0.35">
      <c r="A32" s="8" t="s">
        <v>44</v>
      </c>
      <c r="B32" s="17"/>
    </row>
    <row r="33" spans="1:3" ht="15" thickBot="1" x14ac:dyDescent="0.35">
      <c r="B33" s="2">
        <v>6</v>
      </c>
    </row>
    <row r="34" spans="1:3" x14ac:dyDescent="0.3">
      <c r="A34" s="18" t="s">
        <v>0</v>
      </c>
      <c r="B34" s="16"/>
    </row>
    <row r="35" spans="1:3" x14ac:dyDescent="0.3">
      <c r="A35" s="5" t="s">
        <v>1</v>
      </c>
      <c r="B35" s="11"/>
      <c r="C35" s="28" t="s">
        <v>26</v>
      </c>
    </row>
    <row r="36" spans="1:3" ht="15" thickBot="1" x14ac:dyDescent="0.35">
      <c r="A36" s="6" t="s">
        <v>2</v>
      </c>
      <c r="B36" s="10" t="s">
        <v>54</v>
      </c>
      <c r="C36" s="29" t="e">
        <f>($C$4-$B36)/365</f>
        <v>#VALUE!</v>
      </c>
    </row>
    <row r="37" spans="1:3" ht="15" thickBot="1" x14ac:dyDescent="0.35">
      <c r="A37" s="5" t="s">
        <v>3</v>
      </c>
      <c r="B37" s="11" t="s">
        <v>37</v>
      </c>
      <c r="C37" s="26" t="s">
        <v>19</v>
      </c>
    </row>
    <row r="38" spans="1:3" x14ac:dyDescent="0.3">
      <c r="A38" s="19" t="s">
        <v>17</v>
      </c>
      <c r="B38" s="11" t="s">
        <v>22</v>
      </c>
    </row>
    <row r="39" spans="1:3" ht="15" thickBot="1" x14ac:dyDescent="0.35">
      <c r="A39" s="8" t="s">
        <v>44</v>
      </c>
      <c r="B39" s="17"/>
    </row>
    <row r="40" spans="1:3" ht="15" thickBot="1" x14ac:dyDescent="0.35">
      <c r="B40" s="2">
        <v>7</v>
      </c>
    </row>
    <row r="41" spans="1:3" x14ac:dyDescent="0.3">
      <c r="A41" s="18" t="s">
        <v>0</v>
      </c>
      <c r="B41" s="16"/>
    </row>
    <row r="42" spans="1:3" x14ac:dyDescent="0.3">
      <c r="A42" s="5" t="s">
        <v>1</v>
      </c>
      <c r="B42" s="11"/>
      <c r="C42" s="28" t="s">
        <v>26</v>
      </c>
    </row>
    <row r="43" spans="1:3" ht="15" thickBot="1" x14ac:dyDescent="0.35">
      <c r="A43" s="6" t="s">
        <v>2</v>
      </c>
      <c r="B43" s="10" t="s">
        <v>54</v>
      </c>
      <c r="C43" s="29" t="e">
        <f>($C$4-$B43)/365</f>
        <v>#VALUE!</v>
      </c>
    </row>
    <row r="44" spans="1:3" ht="15" thickBot="1" x14ac:dyDescent="0.35">
      <c r="A44" s="5" t="s">
        <v>3</v>
      </c>
      <c r="B44" s="11" t="s">
        <v>37</v>
      </c>
      <c r="C44" s="26" t="s">
        <v>19</v>
      </c>
    </row>
    <row r="45" spans="1:3" x14ac:dyDescent="0.3">
      <c r="A45" s="19" t="s">
        <v>17</v>
      </c>
      <c r="B45" s="11" t="s">
        <v>22</v>
      </c>
    </row>
    <row r="46" spans="1:3" ht="15" thickBot="1" x14ac:dyDescent="0.35">
      <c r="A46" s="8" t="s">
        <v>44</v>
      </c>
      <c r="B46" s="17"/>
    </row>
    <row r="47" spans="1:3" ht="15" thickBot="1" x14ac:dyDescent="0.35">
      <c r="B47" s="2">
        <v>8</v>
      </c>
    </row>
    <row r="48" spans="1:3" x14ac:dyDescent="0.3">
      <c r="A48" s="18" t="s">
        <v>0</v>
      </c>
      <c r="B48" s="16"/>
    </row>
    <row r="49" spans="1:3" x14ac:dyDescent="0.3">
      <c r="A49" s="5" t="s">
        <v>1</v>
      </c>
      <c r="B49" s="11"/>
      <c r="C49" s="28" t="s">
        <v>26</v>
      </c>
    </row>
    <row r="50" spans="1:3" ht="15" thickBot="1" x14ac:dyDescent="0.35">
      <c r="A50" s="6" t="s">
        <v>2</v>
      </c>
      <c r="B50" s="10">
        <v>36636</v>
      </c>
      <c r="C50" s="29" t="e">
        <f>($C$4-$B50)/365</f>
        <v>#VALUE!</v>
      </c>
    </row>
    <row r="51" spans="1:3" ht="15" thickBot="1" x14ac:dyDescent="0.35">
      <c r="A51" s="5" t="s">
        <v>3</v>
      </c>
      <c r="B51" s="11" t="s">
        <v>37</v>
      </c>
      <c r="C51" s="26" t="s">
        <v>19</v>
      </c>
    </row>
    <row r="52" spans="1:3" x14ac:dyDescent="0.3">
      <c r="A52" s="19" t="s">
        <v>17</v>
      </c>
      <c r="B52" s="11" t="s">
        <v>22</v>
      </c>
    </row>
    <row r="53" spans="1:3" ht="15" thickBot="1" x14ac:dyDescent="0.35">
      <c r="A53" s="8" t="s">
        <v>44</v>
      </c>
      <c r="B53" s="17"/>
    </row>
    <row r="54" spans="1:3" ht="15" thickBot="1" x14ac:dyDescent="0.35">
      <c r="B54" s="2">
        <v>9</v>
      </c>
    </row>
    <row r="55" spans="1:3" x14ac:dyDescent="0.3">
      <c r="A55" s="18" t="s">
        <v>0</v>
      </c>
      <c r="B55" s="16"/>
    </row>
    <row r="56" spans="1:3" x14ac:dyDescent="0.3">
      <c r="A56" s="5" t="s">
        <v>1</v>
      </c>
      <c r="B56" s="11"/>
      <c r="C56" s="28" t="s">
        <v>26</v>
      </c>
    </row>
    <row r="57" spans="1:3" ht="15" thickBot="1" x14ac:dyDescent="0.35">
      <c r="A57" s="6" t="s">
        <v>2</v>
      </c>
      <c r="B57" s="10">
        <v>36636</v>
      </c>
      <c r="C57" s="29" t="e">
        <f>($C$4-$B57)/365</f>
        <v>#VALUE!</v>
      </c>
    </row>
    <row r="58" spans="1:3" ht="15" thickBot="1" x14ac:dyDescent="0.35">
      <c r="A58" s="5" t="s">
        <v>3</v>
      </c>
      <c r="B58" s="11" t="s">
        <v>37</v>
      </c>
      <c r="C58" s="26" t="s">
        <v>19</v>
      </c>
    </row>
    <row r="59" spans="1:3" x14ac:dyDescent="0.3">
      <c r="A59" s="19" t="s">
        <v>17</v>
      </c>
      <c r="B59" s="11" t="s">
        <v>22</v>
      </c>
    </row>
    <row r="60" spans="1:3" ht="15" thickBot="1" x14ac:dyDescent="0.35">
      <c r="A60" s="8" t="s">
        <v>44</v>
      </c>
      <c r="B60" s="17"/>
    </row>
    <row r="61" spans="1:3" ht="15" thickBot="1" x14ac:dyDescent="0.35">
      <c r="B61" s="2">
        <v>10</v>
      </c>
    </row>
    <row r="62" spans="1:3" x14ac:dyDescent="0.3">
      <c r="A62" s="18" t="s">
        <v>0</v>
      </c>
      <c r="B62" s="16"/>
    </row>
    <row r="63" spans="1:3" x14ac:dyDescent="0.3">
      <c r="A63" s="5" t="s">
        <v>1</v>
      </c>
      <c r="B63" s="11"/>
      <c r="C63" s="28" t="s">
        <v>26</v>
      </c>
    </row>
    <row r="64" spans="1:3" ht="15" thickBot="1" x14ac:dyDescent="0.35">
      <c r="A64" s="6" t="s">
        <v>2</v>
      </c>
      <c r="B64" s="10">
        <v>36636</v>
      </c>
      <c r="C64" s="29" t="e">
        <f>($C$4-$B64)/365</f>
        <v>#VALUE!</v>
      </c>
    </row>
    <row r="65" spans="1:3" ht="15" thickBot="1" x14ac:dyDescent="0.35">
      <c r="A65" s="5" t="s">
        <v>3</v>
      </c>
      <c r="B65" s="11" t="s">
        <v>37</v>
      </c>
      <c r="C65" s="26" t="s">
        <v>19</v>
      </c>
    </row>
    <row r="66" spans="1:3" x14ac:dyDescent="0.3">
      <c r="A66" s="19" t="s">
        <v>17</v>
      </c>
      <c r="B66" s="11" t="s">
        <v>22</v>
      </c>
    </row>
    <row r="67" spans="1:3" ht="15" thickBot="1" x14ac:dyDescent="0.35">
      <c r="A67" s="8" t="s">
        <v>44</v>
      </c>
      <c r="B67" s="17"/>
    </row>
  </sheetData>
  <mergeCells count="3">
    <mergeCell ref="A1:B1"/>
    <mergeCell ref="A2:B2"/>
    <mergeCell ref="A3:B3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ΣΥΜΒΑΛΛΟΜΕΝΟΣ &amp; ΤΑΞΙΔΙ</vt:lpstr>
      <vt:lpstr>Ταξιδιώτες</vt:lpstr>
      <vt:lpstr>'ΣΥΜΒΑΛΛΟΜΕΝΟΣ &amp; ΤΑΞΙΔΙ'!Print_Area</vt:lpstr>
      <vt:lpstr>Ταξιδιώτες!Print_Area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Christopoulos</dc:creator>
  <cp:lastModifiedBy>Nikos Christopoulos</cp:lastModifiedBy>
  <cp:lastPrinted>2024-11-13T13:50:11Z</cp:lastPrinted>
  <dcterms:created xsi:type="dcterms:W3CDTF">2024-08-27T15:11:49Z</dcterms:created>
  <dcterms:modified xsi:type="dcterms:W3CDTF">2025-07-21T22:18:55Z</dcterms:modified>
</cp:coreProperties>
</file>